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4" windowWidth="15141" windowHeight="8127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<sst xmlns="http://schemas.openxmlformats.org/spreadsheetml/2006/main" count="42" uniqueCount="31">
  <si>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Δ.Δ.Ε. Β΄ Αθήνας</t>
  </si>
  <si>
    <t xml:space="preserve">Αποτελέσματα της μυστικής ψηφοφορίας </t>
  </si>
  <si>
    <t xml:space="preserve">στο πλαίσιο της επιλογής Διευθυντή της Δ.Δ.Ε. Β΄ Αθήνας </t>
  </si>
  <si>
    <t>Ημερομηνία : 8/1/2016</t>
  </si>
  <si>
    <t>Ώρα έναρξης : 9:00 πμ</t>
  </si>
  <si>
    <t>Ώρα λήξης : 17:00 μμ</t>
  </si>
  <si>
    <t xml:space="preserve">Αριθμός εκλογέων: </t>
  </si>
  <si>
    <t>Αριθμός ψηφισάντων :</t>
  </si>
  <si>
    <t xml:space="preserve">Ποσοστό των ψηφισάντων επι του συνόλου των εκλογέων  </t>
  </si>
  <si>
    <t>%</t>
  </si>
  <si>
    <t xml:space="preserve">Αριθμός εγκύρων ψηφοδελτίων: </t>
  </si>
  <si>
    <t>Αριθμός λευκών ψηφοδελτίων :</t>
  </si>
  <si>
    <t>Αριθμός ακύρων ψηφοδελτίων:</t>
  </si>
  <si>
    <t>Αριθμός ψήφων ανά υποψήφιο και υπολογισμός ποσοστού επι των εγκύρων και λευκών</t>
  </si>
  <si>
    <t>α/α</t>
  </si>
  <si>
    <t>Ονοματεπώνυμο</t>
  </si>
  <si>
    <t>Αρ. Ψήφων</t>
  </si>
  <si>
    <t>Ποσοστό επι του συνόλου</t>
  </si>
  <si>
    <t>Μόρια</t>
  </si>
  <si>
    <r>
      <t xml:space="preserve">Διαπιστώνεται ότι </t>
    </r>
    <r>
      <rPr>
        <b/>
        <sz val="12"/>
        <color indexed="8"/>
        <rFont val="Calibri"/>
        <family val="2"/>
      </rPr>
      <t>πληρούται η προϋπόθεση της αυξημένης συμμετοχής 65%</t>
    </r>
  </si>
  <si>
    <t>Σύνολο εγκυρων - λευκών</t>
  </si>
  <si>
    <t>Υπολογισμός μορίων  των υποψηφίων</t>
  </si>
  <si>
    <t>Φαλούκας Αθανάσιος</t>
  </si>
  <si>
    <t>Μόρμορης Εμμανουήλ</t>
  </si>
  <si>
    <t>Ψαχούλας Ιωάννης</t>
  </si>
  <si>
    <t>Φλωράκης  Νικόλαος</t>
  </si>
  <si>
    <t>Βαρελάς Αριστοτέλης</t>
  </si>
  <si>
    <t>Ρίζος Βασίλειος</t>
  </si>
  <si>
    <t>Γεωργάτος  Γεράσιμος</t>
  </si>
  <si>
    <t>Παπασημάκης Ιωάννης</t>
  </si>
  <si>
    <t>Βαγάκης Παναγιώτης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</si>
</sst>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PageLayoutView="0" workbookViewId="0" topLeftCell="A10">
      <selection activeCell="I27" sqref="I27"/>
    </sheetView>
  </sheetViews>
  <sheetFormatPr defaultColWidth="9.140625" defaultRowHeight="15"/>
  <cols>
    <col min="1" max="1" width="2.57421875" style="0" customWidth="1"/>
    <col min="2" max="2" width="3.57421875" style="0" customWidth="1"/>
    <col min="4" max="4" width="12.8515625" style="0" customWidth="1"/>
    <col min="5" max="5" width="11.7109375" style="0" customWidth="1"/>
    <col min="6" max="6" width="11.421875" style="0" customWidth="1"/>
    <col min="7" max="7" width="15.8515625" style="0" customWidth="1"/>
    <col min="8" max="8" width="6.00390625" style="0" customWidth="1"/>
    <col min="9" max="9" width="11.00390625" style="0" customWidth="1"/>
    <col min="10" max="10" width="11.28125" style="0" customWidth="1"/>
  </cols>
  <sheetData>
    <row r="1" spans="2:10" ht="18">
      <c r="B1" s="19" t="s">
        <v>0</v>
      </c>
      <c r="C1" s="19"/>
      <c r="D1" s="19"/>
      <c r="E1" s="19"/>
      <c r="F1" s="19"/>
      <c r="G1" s="19"/>
      <c r="H1" s="19"/>
      <c r="I1" s="19"/>
      <c r="J1" s="3"/>
    </row>
    <row r="2" spans="2:11" ht="16.5" customHeight="1">
      <c r="B2" s="19" t="s">
        <v>1</v>
      </c>
      <c r="C2" s="19"/>
      <c r="D2" s="19"/>
      <c r="E2" s="19"/>
      <c r="F2" s="19"/>
      <c r="G2" s="19"/>
      <c r="H2" s="19"/>
      <c r="I2" s="19"/>
      <c r="J2" s="3"/>
      <c r="K2" s="3"/>
    </row>
    <row r="3" spans="2:11" ht="16.5" customHeight="1">
      <c r="B3" s="19" t="s">
        <v>2</v>
      </c>
      <c r="C3" s="19"/>
      <c r="D3" s="19"/>
      <c r="E3" s="19"/>
      <c r="F3" s="19"/>
      <c r="G3" s="19"/>
      <c r="H3" s="19"/>
      <c r="I3" s="19"/>
      <c r="J3" s="3"/>
      <c r="K3" s="3"/>
    </row>
    <row r="4" spans="2:11" ht="16.5" customHeight="1">
      <c r="B4" s="2" t="s">
        <v>3</v>
      </c>
      <c r="D4" s="2"/>
      <c r="E4" s="2"/>
      <c r="F4" s="2"/>
      <c r="G4" s="2"/>
      <c r="H4" s="2"/>
      <c r="I4" s="2"/>
      <c r="J4" s="2"/>
      <c r="K4" s="2"/>
    </row>
    <row r="5" spans="2:11" ht="16.5" customHeight="1">
      <c r="B5" s="2" t="s">
        <v>4</v>
      </c>
      <c r="D5" s="2"/>
      <c r="E5" s="2"/>
      <c r="F5" s="2"/>
      <c r="G5" s="2"/>
      <c r="H5" s="2"/>
      <c r="I5" s="2"/>
      <c r="J5" s="2"/>
      <c r="K5" s="2"/>
    </row>
    <row r="6" spans="2:11" ht="16.5" customHeight="1">
      <c r="B6" s="2" t="s">
        <v>5</v>
      </c>
      <c r="D6" s="2"/>
      <c r="E6" s="2"/>
      <c r="F6" s="2"/>
      <c r="G6" s="2"/>
      <c r="H6" s="2"/>
      <c r="I6" s="2"/>
      <c r="J6" s="2"/>
      <c r="K6" s="2"/>
    </row>
    <row r="7" spans="3:11" ht="16.5" customHeight="1">
      <c r="C7" s="2"/>
      <c r="D7" s="2"/>
      <c r="E7" s="2"/>
      <c r="F7" s="2"/>
      <c r="G7" s="2"/>
      <c r="H7" s="2"/>
      <c r="I7" s="2"/>
      <c r="J7" s="2"/>
      <c r="K7" s="2"/>
    </row>
    <row r="8" spans="2:11" ht="16.5" customHeight="1">
      <c r="B8" s="20" t="s">
        <v>6</v>
      </c>
      <c r="C8" s="20"/>
      <c r="D8" s="20"/>
      <c r="E8" s="4">
        <v>253</v>
      </c>
      <c r="F8" s="2"/>
      <c r="G8" s="2"/>
      <c r="H8" s="2"/>
      <c r="I8" s="2"/>
      <c r="J8" s="2"/>
      <c r="K8" s="2"/>
    </row>
    <row r="9" spans="2:11" ht="16.5" customHeight="1">
      <c r="B9" s="20" t="s">
        <v>7</v>
      </c>
      <c r="C9" s="20"/>
      <c r="D9" s="20"/>
      <c r="E9" s="4">
        <v>250</v>
      </c>
      <c r="F9" s="2"/>
      <c r="G9" s="2"/>
      <c r="H9" s="2"/>
      <c r="I9" s="2"/>
      <c r="J9" s="2"/>
      <c r="K9" s="2"/>
    </row>
    <row r="10" spans="2:11" ht="16.5" customHeight="1">
      <c r="B10" s="2" t="s">
        <v>8</v>
      </c>
      <c r="C10" s="2"/>
      <c r="D10" s="2"/>
      <c r="E10" s="2"/>
      <c r="F10" s="2"/>
      <c r="G10" s="2"/>
      <c r="H10" s="13">
        <f>ROUND(E9*100/E8,2)</f>
        <v>98.81</v>
      </c>
      <c r="I10" s="2" t="s">
        <v>9</v>
      </c>
      <c r="J10" s="2"/>
      <c r="K10" s="2"/>
    </row>
    <row r="11" spans="2:11" ht="16.5" customHeight="1">
      <c r="B11" s="21" t="s">
        <v>19</v>
      </c>
      <c r="C11" s="21"/>
      <c r="D11" s="21"/>
      <c r="E11" s="21"/>
      <c r="F11" s="21"/>
      <c r="G11" s="21"/>
      <c r="H11" s="21"/>
      <c r="I11" s="21"/>
      <c r="J11" s="2"/>
      <c r="K11" s="2"/>
    </row>
    <row r="12" spans="3:11" ht="16.5" customHeight="1">
      <c r="C12" s="1"/>
      <c r="D12" s="1"/>
      <c r="E12" s="1"/>
      <c r="F12" s="1"/>
      <c r="G12" s="1"/>
      <c r="H12" s="1"/>
      <c r="I12" s="1"/>
      <c r="J12" s="1"/>
      <c r="K12" s="1"/>
    </row>
    <row r="13" spans="2:11" ht="16.5" customHeight="1">
      <c r="B13" s="20" t="s">
        <v>10</v>
      </c>
      <c r="C13" s="20"/>
      <c r="D13" s="20"/>
      <c r="E13" s="20"/>
      <c r="F13" s="4">
        <v>244</v>
      </c>
      <c r="G13" s="2"/>
      <c r="H13" s="2"/>
      <c r="I13" s="2"/>
      <c r="J13" s="2"/>
      <c r="K13" s="1"/>
    </row>
    <row r="14" spans="2:11" ht="16.5" customHeight="1">
      <c r="B14" s="20" t="s">
        <v>11</v>
      </c>
      <c r="C14" s="20"/>
      <c r="D14" s="20"/>
      <c r="E14" s="20"/>
      <c r="F14" s="4">
        <v>5</v>
      </c>
      <c r="G14" s="2"/>
      <c r="H14" s="2"/>
      <c r="I14" s="2"/>
      <c r="J14" s="2"/>
      <c r="K14" s="1"/>
    </row>
    <row r="15" spans="2:11" ht="16.5" customHeight="1">
      <c r="B15" s="22" t="s">
        <v>20</v>
      </c>
      <c r="C15" s="23"/>
      <c r="D15" s="23"/>
      <c r="E15" s="24"/>
      <c r="F15" s="4">
        <f>F13+F14</f>
        <v>249</v>
      </c>
      <c r="G15" s="2"/>
      <c r="H15" s="2"/>
      <c r="I15" s="2"/>
      <c r="J15" s="2"/>
      <c r="K15" s="1"/>
    </row>
    <row r="16" spans="2:11" ht="16.5" customHeight="1">
      <c r="B16" s="20" t="s">
        <v>12</v>
      </c>
      <c r="C16" s="20"/>
      <c r="D16" s="20"/>
      <c r="E16" s="20"/>
      <c r="F16" s="4">
        <v>1</v>
      </c>
      <c r="G16" s="2"/>
      <c r="H16" s="2"/>
      <c r="I16" s="2"/>
      <c r="J16" s="2"/>
      <c r="K16" s="1"/>
    </row>
    <row r="17" spans="3:11" ht="16.5" customHeight="1">
      <c r="C17" s="2"/>
      <c r="D17" s="2"/>
      <c r="E17" s="2"/>
      <c r="F17" s="2"/>
      <c r="G17" s="2"/>
      <c r="H17" s="2"/>
      <c r="I17" s="2"/>
      <c r="J17" s="2"/>
      <c r="K17" s="1"/>
    </row>
    <row r="18" spans="2:11" ht="16.5" customHeight="1">
      <c r="B18" s="14" t="s">
        <v>13</v>
      </c>
      <c r="C18" s="5"/>
      <c r="D18" s="5"/>
      <c r="E18" s="5"/>
      <c r="F18" s="5"/>
      <c r="G18" s="5"/>
      <c r="H18" s="5"/>
      <c r="I18" s="5"/>
      <c r="J18" s="5"/>
      <c r="K18" s="1"/>
    </row>
    <row r="19" spans="2:10" ht="38.25" customHeight="1">
      <c r="B19" s="6" t="s">
        <v>14</v>
      </c>
      <c r="C19" s="18" t="s">
        <v>15</v>
      </c>
      <c r="D19" s="18"/>
      <c r="E19" s="7" t="s">
        <v>16</v>
      </c>
      <c r="F19" s="8" t="s">
        <v>17</v>
      </c>
      <c r="G19" s="2"/>
      <c r="H19" s="2"/>
      <c r="I19" s="2"/>
      <c r="J19" s="1"/>
    </row>
    <row r="20" spans="2:10" ht="16.5" customHeight="1">
      <c r="B20" s="9">
        <v>1</v>
      </c>
      <c r="C20" s="17" t="s">
        <v>22</v>
      </c>
      <c r="D20" s="17"/>
      <c r="E20" s="10">
        <v>127</v>
      </c>
      <c r="F20" s="10">
        <f>ROUND(E20*100/F15,2)</f>
        <v>51</v>
      </c>
      <c r="G20" s="2"/>
      <c r="H20" s="2"/>
      <c r="I20" s="2"/>
      <c r="J20" s="1"/>
    </row>
    <row r="21" spans="2:10" ht="16.5" customHeight="1">
      <c r="B21" s="9">
        <v>2</v>
      </c>
      <c r="C21" s="17" t="s">
        <v>23</v>
      </c>
      <c r="D21" s="17"/>
      <c r="E21" s="10">
        <v>57</v>
      </c>
      <c r="F21" s="10">
        <f>ROUND(E21*100/F15,2)</f>
        <v>22.89</v>
      </c>
      <c r="G21" s="2"/>
      <c r="H21" s="2"/>
      <c r="I21" s="2"/>
      <c r="J21" s="1"/>
    </row>
    <row r="22" spans="2:10" ht="16.5" customHeight="1">
      <c r="B22" s="11">
        <v>3</v>
      </c>
      <c r="C22" s="16" t="s">
        <v>24</v>
      </c>
      <c r="D22" s="16"/>
      <c r="E22" s="12">
        <v>46</v>
      </c>
      <c r="F22" s="10">
        <f>ROUND(E22*100/F15,2)</f>
        <v>18.47</v>
      </c>
      <c r="G22" s="2"/>
      <c r="H22" s="2"/>
      <c r="I22" s="2"/>
      <c r="J22" s="1"/>
    </row>
    <row r="23" spans="2:10" ht="16.5" customHeight="1">
      <c r="B23" s="11">
        <v>4</v>
      </c>
      <c r="C23" s="16" t="s">
        <v>25</v>
      </c>
      <c r="D23" s="16"/>
      <c r="E23" s="12">
        <v>6</v>
      </c>
      <c r="F23" s="10">
        <f>ROUND(E23*100/F15,2)</f>
        <v>2.41</v>
      </c>
      <c r="G23" s="2"/>
      <c r="H23" s="2"/>
      <c r="I23" s="2"/>
      <c r="J23" s="1"/>
    </row>
    <row r="24" spans="2:10" ht="16.5" customHeight="1">
      <c r="B24" s="11">
        <v>5</v>
      </c>
      <c r="C24" s="16" t="s">
        <v>26</v>
      </c>
      <c r="D24" s="16"/>
      <c r="E24" s="12">
        <v>3</v>
      </c>
      <c r="F24" s="10">
        <f>ROUND(E24*100/F15,2)</f>
        <v>1.2</v>
      </c>
      <c r="G24" s="2"/>
      <c r="H24" s="2"/>
      <c r="I24" s="2"/>
      <c r="J24" s="1"/>
    </row>
    <row r="25" spans="2:10" ht="16.5" customHeight="1">
      <c r="B25" s="11">
        <v>6</v>
      </c>
      <c r="C25" s="16" t="s">
        <v>27</v>
      </c>
      <c r="D25" s="16"/>
      <c r="E25" s="12">
        <v>3</v>
      </c>
      <c r="F25" s="10">
        <f>ROUND(E25*100/F15,2)</f>
        <v>1.2</v>
      </c>
      <c r="G25" s="2"/>
      <c r="H25" s="2"/>
      <c r="I25" s="2"/>
      <c r="J25" s="1"/>
    </row>
    <row r="26" spans="2:10" ht="16.5" customHeight="1">
      <c r="B26" s="11">
        <v>7</v>
      </c>
      <c r="C26" s="16" t="s">
        <v>28</v>
      </c>
      <c r="D26" s="16"/>
      <c r="E26" s="12">
        <v>1</v>
      </c>
      <c r="F26" s="10">
        <f>ROUND(E26*100/F15,2)</f>
        <v>0.4</v>
      </c>
      <c r="G26" s="2"/>
      <c r="H26" s="2"/>
      <c r="I26" s="2"/>
      <c r="J26" s="1"/>
    </row>
    <row r="27" spans="2:10" ht="16.5" customHeight="1">
      <c r="B27" s="11">
        <v>8</v>
      </c>
      <c r="C27" s="16" t="s">
        <v>29</v>
      </c>
      <c r="D27" s="16"/>
      <c r="E27" s="12">
        <v>1</v>
      </c>
      <c r="F27" s="10">
        <f>ROUND(E27*100/F15,2)</f>
        <v>0.4</v>
      </c>
      <c r="G27" s="2"/>
      <c r="H27" s="2"/>
      <c r="I27" s="2"/>
      <c r="J27" s="1"/>
    </row>
    <row r="28" spans="2:10" ht="16.5" customHeight="1">
      <c r="B28" s="11">
        <v>9</v>
      </c>
      <c r="C28" s="16" t="s">
        <v>30</v>
      </c>
      <c r="D28" s="16"/>
      <c r="E28" s="12">
        <v>0</v>
      </c>
      <c r="F28" s="10">
        <f>ROUND(E28*100/F15,2)</f>
        <v>0</v>
      </c>
      <c r="G28" s="2"/>
      <c r="H28" s="2"/>
      <c r="I28" s="2"/>
      <c r="J28" s="1"/>
    </row>
    <row r="29" spans="3:11" ht="16.5" customHeight="1">
      <c r="C29" s="2"/>
      <c r="D29" s="2"/>
      <c r="E29" s="10">
        <f>SUM(E19:E28)</f>
        <v>244</v>
      </c>
      <c r="F29" s="10">
        <f>F20+F21+F22+F23+F24+F25+F26+F27+F28</f>
        <v>97.97000000000001</v>
      </c>
      <c r="H29" s="2"/>
      <c r="I29" s="2"/>
      <c r="J29" s="2"/>
      <c r="K29" s="1"/>
    </row>
    <row r="30" spans="3:11" ht="16.5" customHeight="1">
      <c r="C30" s="2"/>
      <c r="D30" s="2"/>
      <c r="E30" s="25"/>
      <c r="F30" s="26"/>
      <c r="H30" s="2"/>
      <c r="I30" s="2"/>
      <c r="J30" s="2"/>
      <c r="K30" s="1"/>
    </row>
    <row r="31" spans="2:11" ht="16.5" customHeight="1">
      <c r="B31" s="15" t="s">
        <v>21</v>
      </c>
      <c r="C31" s="2"/>
      <c r="D31" s="2"/>
      <c r="E31" s="27"/>
      <c r="F31" s="28"/>
      <c r="G31" s="2"/>
      <c r="H31" s="2"/>
      <c r="I31" s="2"/>
      <c r="J31" s="2"/>
      <c r="K31" s="1"/>
    </row>
    <row r="32" spans="2:11" ht="16.5" customHeight="1">
      <c r="B32" s="6" t="s">
        <v>14</v>
      </c>
      <c r="C32" s="18" t="s">
        <v>15</v>
      </c>
      <c r="D32" s="18"/>
      <c r="E32" s="10" t="s">
        <v>18</v>
      </c>
      <c r="G32" s="2"/>
      <c r="H32" s="2"/>
      <c r="I32" s="2"/>
      <c r="J32" s="2"/>
      <c r="K32" s="1"/>
    </row>
    <row r="33" spans="2:10" ht="16.5" customHeight="1">
      <c r="B33" s="9">
        <v>1</v>
      </c>
      <c r="C33" s="17" t="s">
        <v>22</v>
      </c>
      <c r="D33" s="17"/>
      <c r="E33" s="10">
        <f>ROUND(E20*12/249,2)</f>
        <v>6.12</v>
      </c>
      <c r="F33" s="2"/>
      <c r="G33" s="2"/>
      <c r="H33" s="2"/>
      <c r="I33" s="2"/>
      <c r="J33" s="1"/>
    </row>
    <row r="34" spans="2:10" ht="16.5" customHeight="1">
      <c r="B34" s="9">
        <v>2</v>
      </c>
      <c r="C34" s="17" t="s">
        <v>23</v>
      </c>
      <c r="D34" s="17"/>
      <c r="E34" s="10">
        <f>ROUND(E21*12/249,2)</f>
        <v>2.75</v>
      </c>
      <c r="F34" s="2"/>
      <c r="G34" s="2"/>
      <c r="H34" s="2"/>
      <c r="I34" s="2"/>
      <c r="J34" s="1"/>
    </row>
    <row r="35" spans="2:10" ht="16.5" customHeight="1">
      <c r="B35" s="11">
        <v>3</v>
      </c>
      <c r="C35" s="16" t="s">
        <v>24</v>
      </c>
      <c r="D35" s="16"/>
      <c r="E35" s="10">
        <v>0</v>
      </c>
      <c r="F35" s="2"/>
      <c r="G35" s="2"/>
      <c r="H35" s="2"/>
      <c r="I35" s="2"/>
      <c r="J35" s="1"/>
    </row>
    <row r="36" spans="2:10" ht="16.5" customHeight="1">
      <c r="B36" s="11">
        <v>4</v>
      </c>
      <c r="C36" s="16" t="s">
        <v>25</v>
      </c>
      <c r="D36" s="16"/>
      <c r="E36" s="10">
        <v>0</v>
      </c>
      <c r="F36" s="2"/>
      <c r="G36" s="2"/>
      <c r="H36" s="2"/>
      <c r="I36" s="2"/>
      <c r="J36" s="1"/>
    </row>
    <row r="37" spans="2:10" ht="16.5" customHeight="1">
      <c r="B37" s="11">
        <v>5</v>
      </c>
      <c r="C37" s="16" t="s">
        <v>26</v>
      </c>
      <c r="D37" s="16"/>
      <c r="E37" s="10">
        <v>0</v>
      </c>
      <c r="F37" s="2"/>
      <c r="G37" s="2"/>
      <c r="H37" s="2"/>
      <c r="I37" s="2"/>
      <c r="J37" s="1"/>
    </row>
    <row r="38" spans="2:10" ht="16.5" customHeight="1">
      <c r="B38" s="11">
        <v>6</v>
      </c>
      <c r="C38" s="16" t="s">
        <v>27</v>
      </c>
      <c r="D38" s="16"/>
      <c r="E38" s="10">
        <v>0</v>
      </c>
      <c r="F38" s="2"/>
      <c r="G38" s="2"/>
      <c r="H38" s="2"/>
      <c r="I38" s="2"/>
      <c r="J38" s="1"/>
    </row>
    <row r="39" spans="2:10" ht="16.5" customHeight="1">
      <c r="B39" s="11">
        <v>7</v>
      </c>
      <c r="C39" s="16" t="s">
        <v>28</v>
      </c>
      <c r="D39" s="16"/>
      <c r="E39" s="10">
        <v>0</v>
      </c>
      <c r="F39" s="2"/>
      <c r="G39" s="2"/>
      <c r="H39" s="2"/>
      <c r="I39" s="2"/>
      <c r="J39" s="1"/>
    </row>
    <row r="40" spans="2:10" ht="16.5" customHeight="1">
      <c r="B40" s="11">
        <v>8</v>
      </c>
      <c r="C40" s="16" t="s">
        <v>29</v>
      </c>
      <c r="D40" s="16"/>
      <c r="E40" s="10">
        <v>0</v>
      </c>
      <c r="F40" s="2"/>
      <c r="G40" s="2"/>
      <c r="H40" s="2"/>
      <c r="I40" s="2"/>
      <c r="J40" s="1"/>
    </row>
    <row r="41" spans="2:10" ht="16.5" customHeight="1">
      <c r="B41" s="11">
        <v>9</v>
      </c>
      <c r="C41" s="16" t="s">
        <v>30</v>
      </c>
      <c r="D41" s="16"/>
      <c r="E41" s="10">
        <f>ROUND(E28*12/233,2)</f>
        <v>0</v>
      </c>
      <c r="F41" s="2"/>
      <c r="G41" s="2"/>
      <c r="H41" s="2"/>
      <c r="I41" s="2"/>
      <c r="J41" s="1"/>
    </row>
    <row r="42" spans="3:11" ht="19.5" customHeight="1">
      <c r="C42" s="2"/>
      <c r="D42" s="2"/>
      <c r="E42" s="2"/>
      <c r="F42" s="2"/>
      <c r="G42" s="2"/>
      <c r="H42" s="2"/>
      <c r="I42" s="2"/>
      <c r="J42" s="2"/>
      <c r="K42" s="1"/>
    </row>
    <row r="43" spans="3:11" ht="19.5" customHeight="1">
      <c r="C43" s="2"/>
      <c r="D43" s="2"/>
      <c r="E43" s="2"/>
      <c r="F43" s="2"/>
      <c r="G43" s="2"/>
      <c r="H43" s="2"/>
      <c r="I43" s="2"/>
      <c r="J43" s="2"/>
      <c r="K43" s="1"/>
    </row>
    <row r="44" spans="3:11" ht="19.5" customHeight="1">
      <c r="C44" s="2"/>
      <c r="D44" s="2"/>
      <c r="E44" s="2"/>
      <c r="F44" s="2"/>
      <c r="G44" s="2"/>
      <c r="H44" s="2"/>
      <c r="I44" s="2"/>
      <c r="J44" s="2"/>
      <c r="K44" s="1"/>
    </row>
    <row r="45" spans="3:11" ht="19.5" customHeight="1">
      <c r="C45" s="2"/>
      <c r="D45" s="2"/>
      <c r="E45" s="2"/>
      <c r="F45" s="2"/>
      <c r="G45" s="2"/>
      <c r="H45" s="2"/>
      <c r="I45" s="2"/>
      <c r="J45" s="2"/>
      <c r="K45" s="1"/>
    </row>
    <row r="46" spans="3:11" ht="19.5" customHeight="1">
      <c r="C46" s="1"/>
      <c r="D46" s="1"/>
      <c r="E46" s="1"/>
      <c r="F46" s="1"/>
      <c r="G46" s="1"/>
      <c r="H46" s="1"/>
      <c r="I46" s="1"/>
      <c r="J46" s="1"/>
      <c r="K46" s="1"/>
    </row>
    <row r="47" spans="3:11" ht="19.5" customHeight="1">
      <c r="C47" s="1"/>
      <c r="D47" s="1"/>
      <c r="E47" s="1"/>
      <c r="F47" s="1"/>
      <c r="G47" s="1"/>
      <c r="H47" s="1"/>
      <c r="I47" s="1"/>
      <c r="J47" s="1"/>
      <c r="K47" s="1"/>
    </row>
    <row r="48" spans="3:11" ht="19.5" customHeight="1">
      <c r="C48" s="1"/>
      <c r="D48" s="1"/>
      <c r="E48" s="1"/>
      <c r="F48" s="1"/>
      <c r="G48" s="1"/>
      <c r="H48" s="1"/>
      <c r="I48" s="1"/>
      <c r="J48" s="1"/>
      <c r="K48" s="1"/>
    </row>
    <row r="49" spans="3:11" ht="19.5" customHeight="1">
      <c r="C49" s="1"/>
      <c r="D49" s="1"/>
      <c r="E49" s="1"/>
      <c r="F49" s="1"/>
      <c r="G49" s="1"/>
      <c r="H49" s="1"/>
      <c r="I49" s="1"/>
      <c r="J49" s="1"/>
      <c r="K49" s="1"/>
    </row>
    <row r="50" spans="3:11" ht="19.5" customHeight="1">
      <c r="C50" s="1"/>
      <c r="D50" s="1"/>
      <c r="E50" s="1"/>
      <c r="F50" s="1"/>
      <c r="G50" s="1"/>
      <c r="H50" s="1"/>
      <c r="I50" s="1"/>
      <c r="J50" s="1"/>
      <c r="K50" s="1"/>
    </row>
    <row r="51" spans="3:11" ht="19.5" customHeight="1">
      <c r="C51" s="1"/>
      <c r="D51" s="1"/>
      <c r="E51" s="1"/>
      <c r="F51" s="1"/>
      <c r="G51" s="1"/>
      <c r="H51" s="1"/>
      <c r="I51" s="1"/>
      <c r="J51" s="1"/>
      <c r="K51" s="1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30">
    <mergeCell ref="B16:E16"/>
    <mergeCell ref="B11:I11"/>
    <mergeCell ref="B15:E15"/>
    <mergeCell ref="C23:D23"/>
    <mergeCell ref="C24:D24"/>
    <mergeCell ref="C19:D19"/>
    <mergeCell ref="C41:D41"/>
    <mergeCell ref="B1:I1"/>
    <mergeCell ref="B2:I2"/>
    <mergeCell ref="B3:I3"/>
    <mergeCell ref="C27:D27"/>
    <mergeCell ref="B13:E13"/>
    <mergeCell ref="B14:E14"/>
    <mergeCell ref="C22:D22"/>
    <mergeCell ref="B8:D8"/>
    <mergeCell ref="B9:D9"/>
    <mergeCell ref="C33:D33"/>
    <mergeCell ref="C38:D38"/>
    <mergeCell ref="C40:D40"/>
    <mergeCell ref="C34:D34"/>
    <mergeCell ref="C35:D35"/>
    <mergeCell ref="C36:D36"/>
    <mergeCell ref="C37:D37"/>
    <mergeCell ref="C39:D39"/>
    <mergeCell ref="C28:D28"/>
    <mergeCell ref="C20:D20"/>
    <mergeCell ref="C21:D21"/>
    <mergeCell ref="C25:D25"/>
    <mergeCell ref="C26:D26"/>
    <mergeCell ref="C32:D32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Κεσκι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Στέφανος</dc:creator>
  <cp:keywords/>
  <dc:description/>
  <cp:lastModifiedBy>GIANNIS</cp:lastModifiedBy>
  <cp:lastPrinted>2016-01-08T16:42:20Z</cp:lastPrinted>
  <dcterms:created xsi:type="dcterms:W3CDTF">2015-12-26T13:52:13Z</dcterms:created>
  <dcterms:modified xsi:type="dcterms:W3CDTF">2016-01-08T18:41:59Z</dcterms:modified>
  <cp:category/>
  <cp:version/>
  <cp:contentType/>
  <cp:contentStatus/>
</cp:coreProperties>
</file>